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9095" windowHeight="11760"/>
  </bookViews>
  <sheets>
    <sheet name="Partija 1" sheetId="1" r:id="rId1"/>
    <sheet name="Partija 2" sheetId="2" r:id="rId2"/>
    <sheet name="Partija 3" sheetId="3" r:id="rId3"/>
    <sheet name="Partija 4" sheetId="4" r:id="rId4"/>
  </sheets>
  <calcPr calcId="124519"/>
</workbook>
</file>

<file path=xl/calcChain.xml><?xml version="1.0" encoding="utf-8"?>
<calcChain xmlns="http://schemas.openxmlformats.org/spreadsheetml/2006/main">
  <c r="F46" i="1"/>
  <c r="F3" i="4"/>
  <c r="F4"/>
  <c r="F5"/>
  <c r="F6"/>
  <c r="F7"/>
  <c r="F8"/>
  <c r="F9"/>
  <c r="F10"/>
  <c r="F11"/>
  <c r="F2"/>
  <c r="F2" i="3"/>
  <c r="F8" i="2"/>
  <c r="F7"/>
  <c r="F6"/>
  <c r="F5"/>
  <c r="F4"/>
  <c r="F3"/>
  <c r="F2"/>
  <c r="F3" i="1"/>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7"/>
  <c r="F2"/>
</calcChain>
</file>

<file path=xl/sharedStrings.xml><?xml version="1.0" encoding="utf-8"?>
<sst xmlns="http://schemas.openxmlformats.org/spreadsheetml/2006/main" count="172" uniqueCount="89">
  <si>
    <t>Igla PVC  0.45x12mm- kvaliteta "Nipro" "ili odgovarajuće".Igle moraju biti izrađene u skladu sa standardom ISO 7864-1993 i CD 93/42/ECC (MDD), a nerđajući čelik  od koga je izrađena u skladusa ISO 9626:1995/A 1:2001. Potrebno je dostaviti originalnu autorizaciju proizvođača ,  zastupnika ili nosioca registracije u ALIMS-u da  će  distributer  imati ponuđenu robu tokom trajanja Ugovora. Dostaviti prozvođački Sertifikat analize serije,  za svaku dimenziju igala koja se nudi sa naznakom da je igla sa tankim zidom. Dostaviti uzorak u originalnom pakovanju za svaku dimenziju. Boja kutije mora biti u skladu sa bojom igle radi lakše I brže identifikacije.</t>
  </si>
  <si>
    <t>kom</t>
  </si>
  <si>
    <t>Igla PVC 0,7/ 0,8/0,9/1,2(x40mm) I 0,6x 30mm Igle sa tankim zidom koje omogućavaju laku aplikaciju - kvaliteta "Nipro" "ili odgovarajuće".Igle moraju biti izrađene u skladu sa standardom ISO 7864-1993 i CD 93/42/ECC (MDD), a nerđajući čelik  od koga je izrađena u skladusa ISO 9626:1995/A 1:2001. Potrebno je dostaviti originalnu autorizaciju proizvođača ,  zastupnika ili nosioca registracije u ALIMS-u da  će  distributer  imati ponuđenu robu tokom trajanja Ugovora. Dostaviti prozvođački Sertifikat analize serije,  za svaku dimenziju igala koja se nudi sa naznakom da je igla sa tankim zidom. Dostaviti uzorak u originalnom pakovanju za svaku dimenziju. Boja kutije mora biti u skladu sa bojom igle radi lakše I brže identifikacije.</t>
  </si>
  <si>
    <t>Kateter foleu, 18G, 20G, 22G, 24G</t>
  </si>
  <si>
    <t>PVC  sistemi za infuziju</t>
  </si>
  <si>
    <t>Kanila intravenska 22gx25mm  teflonska, bez lateksa, sa flashback komorom koja omogućava proveru da li je kanila pravilno plasirana u venu, sa ženskim luer konektorom. Moraju biti proizvedene u skladu sa ISO594-1 : 1986 i ISO 594-2 : 1998. Igla mora biti izradjena od nerđajućeg čelika Stainless Steel SUS -304</t>
  </si>
  <si>
    <t>Kanila intravenska 20g x 32mm teflonska, bez lateksa, sa flashback komorom koja omogućava proveru da li je kanila pravilno plasirana u venu, sa ženskim luer konektorom. Moraju biti proizvedene u skladu sa ISO594-1 : 1986 i ISO 594-2 : 1998. Igla mora biti izradjena od nerđajućeg čelika Stainless Steel SUS -304</t>
  </si>
  <si>
    <t>PVC špric 2ml dvodelni sa stoperom</t>
  </si>
  <si>
    <t>PVC špric   5ml  dvodelni</t>
  </si>
  <si>
    <t>Kese za urin od 2 litra sterilna</t>
  </si>
  <si>
    <t>Maska za oksigenizaciju</t>
  </si>
  <si>
    <t>Nesterilne rukavice od Nitrila, bez pudera, u boji, sa teksturom na prstima, dužine min. 240mm, debljine na prstima 0,16mm (dvostruko), na dlanu 0,10mm (dvostruko), na manžetnama 0,08mm (dvostruko), hlorisane Iznutra radi lakšeg navlacenja, nivo kontrole kvaliteta na perforacije AQL 1.5 premaEN455-1, otpornost na kidanje jednaka ili veća od 7N, otpornost na infektivne agense prema ASTM-F-1671, jednokratna zaštita rukavica III kategorije, kompleksne izrade, za visok rizik da ispunjava PPE standard  ( EN374, EN420)</t>
  </si>
  <si>
    <t>Sterilna hirurška rukavica razlicitih velicina</t>
  </si>
  <si>
    <t>par</t>
  </si>
  <si>
    <t xml:space="preserve">Nožić skalpel „11“ i „16“ a100 </t>
  </si>
  <si>
    <t>kut</t>
  </si>
  <si>
    <t>Hir.konac 3/0 a 12</t>
  </si>
  <si>
    <t>Vata sanitetska 100% pamuk PH. JUG IV a1kg</t>
  </si>
  <si>
    <t>kg</t>
  </si>
  <si>
    <t>Papirna vata, 100% celuloza, a 1 kg PH. JUG IV</t>
  </si>
  <si>
    <t>Gaza hidrofilna 80x100 gustina tkanja 17 niti/cm2 ( kvalitet po Ph Jug IV )</t>
  </si>
  <si>
    <t xml:space="preserve"> Kaliko zavoj 15x5 utkan rub, pojedinačno  pakovan u kesici, gustina tkanja 14+10 niti/cm2  kvalitet po Ph Jug IV </t>
  </si>
  <si>
    <t xml:space="preserve"> Kaliko zavoj 10x5 utkan rub, pojedinačno pakovan u kesici, gustina tkanja 14+10 niti/cm2  kvalitet po Ph Jug IV </t>
  </si>
  <si>
    <t xml:space="preserve"> Kaliko zavoj 8x5  utkan rub, pojedinačno pakovan u kesici, gustina tkanja 14+10 niti/cm2 kvalitet po Ph Jug IV </t>
  </si>
  <si>
    <t>Kaliko zavoj 6x5 utkan rub, pojedinačno pakovan u kesici, gustina tkanja 14+10 niti/cm2  kvalitet po Ph Jug IV</t>
  </si>
  <si>
    <t>Lugolov rastvor za kolposkopiju 500 ml.</t>
  </si>
  <si>
    <t>Špatule drvene a 100</t>
  </si>
  <si>
    <t>ком</t>
  </si>
  <si>
    <t>Štapići za bris drveni a 100 duzine min. 18 cm</t>
  </si>
  <si>
    <t>Komplet za bris- sterilan</t>
  </si>
  <si>
    <t>Nalepnica za hemijsku kontrolu suve sterilizacije a1000</t>
  </si>
  <si>
    <t>pak</t>
  </si>
  <si>
    <t>Flaster 5x10 na beloj osnovi od Rayon-poliestera, sa uzdužno poprečnom cepljivošću, bez zaštitnog papira, hipoalergijski</t>
  </si>
  <si>
    <t>Flaster na svili 5cm X 5m</t>
  </si>
  <si>
    <t>Automatska poveska sa klikom</t>
  </si>
  <si>
    <t xml:space="preserve">Gel za ultrazvuk 1kg </t>
  </si>
  <si>
    <t>Cito brush cetka sterilna</t>
  </si>
  <si>
    <t xml:space="preserve">DPX 100 ml. </t>
  </si>
  <si>
    <t xml:space="preserve"> kom</t>
  </si>
  <si>
    <t>Papanicolau II 500 ml.</t>
  </si>
  <si>
    <t>Papanicolau III 500 ml.</t>
  </si>
  <si>
    <t>Špatule drvene ginekološke</t>
  </si>
  <si>
    <t>Hematoksilin po Mayeru 1000 ml.</t>
  </si>
  <si>
    <t>Usnici za spirometar f30mm, kartonski</t>
  </si>
  <si>
    <t>Predm. Staklo bruseno/50</t>
  </si>
  <si>
    <t>Sterilne trake za zatvarenje rana koze ojacan uzduznim filamentima 12mmX100mm</t>
  </si>
  <si>
    <t xml:space="preserve">Kaliko zavoj 12x5 utkan rub. pojedinačno pakovan u kesici. gustina tkanja 14+10 niti/cm2  kvalitet po Ph Jug IV </t>
  </si>
  <si>
    <t>Bebi ulje ili odgovaraju'e 200ml</t>
  </si>
  <si>
    <t>EKG trake: bioset 110x25</t>
  </si>
  <si>
    <t>EKG papir econet 210x30</t>
  </si>
  <si>
    <t>EKG papir 63x25</t>
  </si>
  <si>
    <t>Papir Sony UPP 110S</t>
  </si>
  <si>
    <t>Traka za EKG 80mmx20m U rolni</t>
  </si>
  <si>
    <t>EKG trake 110x140x142</t>
  </si>
  <si>
    <t>ECG traka AT-1</t>
  </si>
  <si>
    <t>Traka za glikemiju aparat Bayer contur TS a50</t>
  </si>
  <si>
    <t>kutija</t>
  </si>
  <si>
    <t>lit</t>
  </si>
  <si>
    <t xml:space="preserve">Sredstvo za brzu dezinfekciju predmeta i površina, ruku i tela(etanol 70%, hlorheksidinglukonat 0,6%) Dezi ABC ili ekvivalent </t>
  </si>
  <si>
    <t>Sredstvo za intezivno čišćenje i dezinfekciju instrumenata, bez ALDEHIDA I QUAT-a. Sadrži: 10,0g Propanola i 22,5g Cocospropylendiammoniumborate</t>
  </si>
  <si>
    <t>Aethanolum 70% a 1 litar – biocid za zdravu kozu</t>
  </si>
  <si>
    <t xml:space="preserve">Aethanolum 96% Ph Eur. a 1 lit. </t>
  </si>
  <si>
    <t>H2O2 3%, Biocid za zdravu kožu,    a 1 lit.</t>
  </si>
  <si>
    <t>Benzin medicinski Ph Jug IV</t>
  </si>
  <si>
    <t>Acidi Borici PH. Eur</t>
  </si>
  <si>
    <t>Safe granule 1000g</t>
  </si>
  <si>
    <t xml:space="preserve">Parafin cvrsti 52-54 C  PH. Eur </t>
  </si>
  <si>
    <t>Glicerin Ph EUR</t>
  </si>
  <si>
    <t>Jedinica mere</t>
  </si>
  <si>
    <t>Kоличина</t>
  </si>
  <si>
    <t>Цена по јединици мере</t>
  </si>
  <si>
    <t>Укупно без ПДВ-а</t>
  </si>
  <si>
    <t>Рб</t>
  </si>
  <si>
    <t>Предмет набавке- ОПИС</t>
  </si>
  <si>
    <t>Ksilol 1/1 l</t>
  </si>
  <si>
    <t>litar</t>
  </si>
  <si>
    <t>Latex rukavice, bez talka, bele (sve veličine)</t>
  </si>
  <si>
    <t>Hir.konac 2/0 a 12</t>
  </si>
  <si>
    <r>
      <t>PVC špric 10ml</t>
    </r>
    <r>
      <rPr>
        <b/>
        <sz val="10"/>
        <rFont val="Arial"/>
        <family val="2"/>
      </rPr>
      <t xml:space="preserve"> </t>
    </r>
    <r>
      <rPr>
        <sz val="10"/>
        <rFont val="Arial"/>
        <family val="2"/>
      </rPr>
      <t>dvodelni</t>
    </r>
  </si>
  <si>
    <r>
      <t>PVC špric 20ml</t>
    </r>
    <r>
      <rPr>
        <b/>
        <sz val="10"/>
        <rFont val="Arial"/>
        <family val="2"/>
      </rPr>
      <t xml:space="preserve"> </t>
    </r>
    <r>
      <rPr>
        <sz val="10"/>
        <rFont val="Arial"/>
        <family val="2"/>
      </rPr>
      <t>trodelni</t>
    </r>
  </si>
  <si>
    <t xml:space="preserve">Kоличина за примарну зз  </t>
  </si>
  <si>
    <t xml:space="preserve">Kоличина укупно  </t>
  </si>
  <si>
    <t xml:space="preserve">Kоличина за секундарну зз  </t>
  </si>
  <si>
    <t>Јед. мере</t>
  </si>
  <si>
    <t>Цена по јед.  мере</t>
  </si>
  <si>
    <t>Износ ПДВ-а</t>
  </si>
  <si>
    <t>Укупно са ПДВ-ом</t>
  </si>
  <si>
    <t xml:space="preserve">УКУПНО: </t>
  </si>
  <si>
    <t xml:space="preserve">Укупно: </t>
  </si>
</sst>
</file>

<file path=xl/styles.xml><?xml version="1.0" encoding="utf-8"?>
<styleSheet xmlns="http://schemas.openxmlformats.org/spreadsheetml/2006/main">
  <fonts count="14">
    <font>
      <sz val="11"/>
      <color theme="1"/>
      <name val="Calibri"/>
      <family val="2"/>
      <scheme val="minor"/>
    </font>
    <font>
      <sz val="11"/>
      <color theme="1"/>
      <name val="Tahoma"/>
      <family val="2"/>
    </font>
    <font>
      <sz val="10"/>
      <color theme="1"/>
      <name val="Arial"/>
      <family val="2"/>
    </font>
    <font>
      <sz val="11"/>
      <name val="Tahoma"/>
      <family val="2"/>
    </font>
    <font>
      <sz val="11"/>
      <name val="Calibri"/>
      <family val="2"/>
      <scheme val="minor"/>
    </font>
    <font>
      <sz val="10"/>
      <name val="Arial"/>
      <family val="2"/>
    </font>
    <font>
      <b/>
      <sz val="10"/>
      <color theme="1"/>
      <name val="Arial"/>
      <family val="2"/>
    </font>
    <font>
      <b/>
      <sz val="10"/>
      <name val="Arial"/>
      <family val="2"/>
    </font>
    <font>
      <b/>
      <sz val="11"/>
      <name val="Calibri"/>
      <family val="2"/>
      <scheme val="minor"/>
    </font>
    <font>
      <sz val="11"/>
      <color rgb="FFFF0000"/>
      <name val="Calibri"/>
      <family val="2"/>
      <scheme val="minor"/>
    </font>
    <font>
      <sz val="8"/>
      <color theme="1"/>
      <name val="Arial"/>
      <family val="2"/>
    </font>
    <font>
      <b/>
      <sz val="11"/>
      <color theme="1"/>
      <name val="Calibri"/>
      <family val="2"/>
      <scheme val="minor"/>
    </font>
    <font>
      <sz val="8"/>
      <color theme="1"/>
      <name val="Calibri"/>
      <family val="2"/>
      <scheme val="minor"/>
    </font>
    <font>
      <sz val="8"/>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3" fillId="0" borderId="1" xfId="0" applyFont="1" applyBorder="1" applyAlignment="1">
      <alignment vertical="top" wrapText="1"/>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vertical="top"/>
    </xf>
    <xf numFmtId="0" fontId="5" fillId="0" borderId="1" xfId="0" applyFont="1" applyBorder="1" applyAlignment="1">
      <alignment vertical="top" wrapText="1"/>
    </xf>
    <xf numFmtId="0" fontId="2" fillId="0" borderId="1" xfId="0" applyFont="1" applyBorder="1" applyAlignment="1">
      <alignment horizontal="center" vertical="top" wrapText="1"/>
    </xf>
    <xf numFmtId="3" fontId="6" fillId="0" borderId="1" xfId="0" applyNumberFormat="1" applyFont="1" applyBorder="1" applyAlignment="1">
      <alignment vertical="top" wrapText="1"/>
    </xf>
    <xf numFmtId="4" fontId="2" fillId="0" borderId="1" xfId="0" applyNumberFormat="1" applyFont="1" applyBorder="1" applyAlignment="1">
      <alignment vertical="top"/>
    </xf>
    <xf numFmtId="0" fontId="2" fillId="0" borderId="0" xfId="0" applyFont="1" applyAlignment="1">
      <alignment vertical="top"/>
    </xf>
    <xf numFmtId="0" fontId="5" fillId="0" borderId="1" xfId="0" applyFont="1" applyBorder="1" applyAlignment="1">
      <alignment vertical="top"/>
    </xf>
    <xf numFmtId="0" fontId="2" fillId="0" borderId="1" xfId="0" applyFont="1" applyBorder="1" applyAlignment="1">
      <alignment horizontal="center" vertical="top"/>
    </xf>
    <xf numFmtId="3" fontId="2" fillId="0" borderId="1" xfId="0" applyNumberFormat="1" applyFont="1" applyBorder="1" applyAlignment="1">
      <alignment vertical="top"/>
    </xf>
    <xf numFmtId="0" fontId="5" fillId="0" borderId="0" xfId="0" applyFont="1" applyAlignment="1">
      <alignment vertical="top"/>
    </xf>
    <xf numFmtId="2" fontId="2" fillId="0" borderId="0" xfId="0" applyNumberFormat="1" applyFont="1" applyAlignment="1">
      <alignment horizontal="right" vertical="top"/>
    </xf>
    <xf numFmtId="4" fontId="2" fillId="0" borderId="0" xfId="0" applyNumberFormat="1" applyFont="1" applyAlignment="1">
      <alignment vertical="top"/>
    </xf>
    <xf numFmtId="0" fontId="2" fillId="0" borderId="0" xfId="0" applyFont="1" applyAlignment="1">
      <alignment horizontal="center" vertical="top"/>
    </xf>
    <xf numFmtId="3" fontId="2" fillId="0" borderId="0" xfId="0" applyNumberFormat="1" applyFont="1" applyAlignment="1">
      <alignment vertical="top"/>
    </xf>
    <xf numFmtId="2" fontId="2" fillId="0" borderId="1" xfId="0" applyNumberFormat="1" applyFont="1" applyBorder="1" applyAlignment="1">
      <alignment horizontal="right" vertical="top" wrapText="1"/>
    </xf>
    <xf numFmtId="0" fontId="5" fillId="0" borderId="1" xfId="0" applyFont="1" applyBorder="1" applyAlignment="1">
      <alignment horizontal="center" vertical="center"/>
    </xf>
    <xf numFmtId="2" fontId="5" fillId="0" borderId="1" xfId="0" applyNumberFormat="1" applyFont="1" applyBorder="1" applyAlignment="1">
      <alignment horizontal="center" vertical="center" wrapText="1"/>
    </xf>
    <xf numFmtId="0" fontId="4" fillId="0" borderId="1" xfId="0" applyFont="1" applyBorder="1"/>
    <xf numFmtId="0" fontId="8" fillId="0" borderId="1" xfId="0" applyFont="1" applyBorder="1" applyAlignment="1">
      <alignment horizontal="right" vertical="top" wrapText="1"/>
    </xf>
    <xf numFmtId="2" fontId="3" fillId="0" borderId="1" xfId="0" applyNumberFormat="1" applyFont="1" applyBorder="1" applyAlignment="1">
      <alignment horizontal="right" vertical="top" wrapText="1"/>
    </xf>
    <xf numFmtId="4" fontId="4" fillId="0" borderId="1" xfId="0" applyNumberFormat="1" applyFont="1" applyBorder="1" applyAlignment="1">
      <alignment horizontal="right" vertical="top"/>
    </xf>
    <xf numFmtId="0" fontId="10" fillId="0" borderId="1" xfId="0" applyFont="1" applyBorder="1" applyAlignment="1">
      <alignment horizontal="center" vertical="center" wrapText="1"/>
    </xf>
    <xf numFmtId="2" fontId="10" fillId="0" borderId="1" xfId="0" applyNumberFormat="1" applyFont="1" applyBorder="1" applyAlignment="1">
      <alignment horizontal="center" vertical="center" wrapText="1"/>
    </xf>
    <xf numFmtId="0" fontId="0" fillId="0" borderId="0" xfId="0" applyBorder="1"/>
    <xf numFmtId="3" fontId="6" fillId="0" borderId="0" xfId="0" applyNumberFormat="1" applyFont="1" applyBorder="1" applyAlignment="1">
      <alignment vertical="top" wrapText="1"/>
    </xf>
    <xf numFmtId="0" fontId="0" fillId="0" borderId="1" xfId="0" applyBorder="1"/>
    <xf numFmtId="0" fontId="1" fillId="0" borderId="1" xfId="0" applyFont="1" applyBorder="1" applyAlignment="1">
      <alignment vertical="top" wrapText="1"/>
    </xf>
    <xf numFmtId="4" fontId="0" fillId="0" borderId="1" xfId="0" applyNumberFormat="1" applyBorder="1"/>
    <xf numFmtId="0" fontId="0" fillId="0" borderId="0" xfId="0" applyFont="1" applyAlignment="1">
      <alignment horizontal="right" vertical="top"/>
    </xf>
    <xf numFmtId="0" fontId="0" fillId="0" borderId="1" xfId="0" applyFont="1" applyBorder="1" applyAlignment="1">
      <alignment vertical="top"/>
    </xf>
    <xf numFmtId="4" fontId="0" fillId="0" borderId="0" xfId="0" applyNumberFormat="1" applyFont="1" applyAlignment="1">
      <alignment vertical="top"/>
    </xf>
    <xf numFmtId="0" fontId="0" fillId="0" borderId="0" xfId="0" applyFont="1"/>
    <xf numFmtId="0" fontId="0" fillId="0" borderId="0" xfId="0" applyFont="1" applyAlignment="1">
      <alignment vertical="top"/>
    </xf>
    <xf numFmtId="0" fontId="9" fillId="0" borderId="1" xfId="0" applyFont="1" applyBorder="1" applyAlignment="1">
      <alignment vertical="top" wrapText="1"/>
    </xf>
    <xf numFmtId="0" fontId="0" fillId="0" borderId="1" xfId="0" applyFont="1" applyBorder="1" applyAlignment="1">
      <alignment vertical="top" wrapText="1"/>
    </xf>
    <xf numFmtId="4" fontId="0" fillId="0" borderId="1" xfId="0" applyNumberFormat="1" applyFont="1" applyBorder="1" applyAlignment="1">
      <alignment vertical="top" wrapText="1"/>
    </xf>
    <xf numFmtId="0" fontId="7" fillId="0" borderId="2" xfId="0" applyFont="1" applyBorder="1" applyAlignment="1">
      <alignment horizontal="right" vertical="top"/>
    </xf>
    <xf numFmtId="0" fontId="7" fillId="0" borderId="3" xfId="0" applyFont="1" applyBorder="1" applyAlignment="1">
      <alignment horizontal="right" vertical="top"/>
    </xf>
    <xf numFmtId="0" fontId="7" fillId="0" borderId="4" xfId="0" applyFont="1" applyBorder="1" applyAlignment="1">
      <alignment horizontal="right" vertical="top"/>
    </xf>
    <xf numFmtId="3" fontId="2" fillId="0" borderId="1" xfId="0" applyNumberFormat="1" applyFont="1" applyBorder="1" applyAlignment="1">
      <alignment vertical="top" wrapText="1"/>
    </xf>
    <xf numFmtId="0" fontId="8" fillId="0" borderId="2" xfId="0" applyFont="1" applyBorder="1" applyAlignment="1">
      <alignment horizontal="right" vertical="center"/>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11" fillId="0" borderId="2" xfId="0" applyFont="1" applyBorder="1" applyAlignment="1">
      <alignment horizontal="right" vertical="center"/>
    </xf>
    <xf numFmtId="0" fontId="11" fillId="0" borderId="3" xfId="0" applyFont="1" applyBorder="1" applyAlignment="1">
      <alignment horizontal="right" vertical="center"/>
    </xf>
    <xf numFmtId="0" fontId="11" fillId="0" borderId="4" xfId="0" applyFont="1" applyBorder="1" applyAlignment="1">
      <alignment horizontal="right" vertical="center"/>
    </xf>
    <xf numFmtId="0" fontId="12" fillId="0" borderId="1" xfId="0" applyFont="1" applyBorder="1" applyAlignment="1">
      <alignment horizontal="center" vertical="center"/>
    </xf>
    <xf numFmtId="0" fontId="13" fillId="0" borderId="1" xfId="0" applyFont="1" applyBorder="1" applyAlignment="1">
      <alignment horizontal="center" vertical="center" wrapText="1"/>
    </xf>
    <xf numFmtId="0" fontId="12" fillId="0" borderId="0" xfId="0" applyFont="1" applyAlignment="1">
      <alignment horizontal="center" vertical="center"/>
    </xf>
  </cellXfs>
  <cellStyles count="1">
    <cellStyle name="Normalno"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52"/>
  <sheetViews>
    <sheetView tabSelected="1" zoomScale="110" zoomScaleNormal="110" workbookViewId="0">
      <selection activeCell="H1" sqref="H1:J1"/>
    </sheetView>
  </sheetViews>
  <sheetFormatPr defaultRowHeight="12.75"/>
  <cols>
    <col min="1" max="1" width="3.28515625" style="12" bestFit="1" customWidth="1"/>
    <col min="2" max="2" width="40.85546875" style="16" customWidth="1"/>
    <col min="3" max="3" width="5.85546875" style="19" customWidth="1"/>
    <col min="4" max="4" width="8.140625" style="20" customWidth="1"/>
    <col min="5" max="5" width="7.85546875" style="20" customWidth="1"/>
    <col min="6" max="6" width="6.7109375" style="20" customWidth="1"/>
    <col min="7" max="7" width="7.5703125" style="17" customWidth="1"/>
    <col min="8" max="8" width="8.42578125" style="18" customWidth="1"/>
    <col min="9" max="9" width="6.5703125" style="18" customWidth="1"/>
    <col min="10" max="10" width="7.28515625" style="18" customWidth="1"/>
    <col min="11" max="16384" width="9.140625" style="12"/>
  </cols>
  <sheetData>
    <row r="1" spans="1:10" s="6" customFormat="1" ht="45">
      <c r="A1" s="2" t="s">
        <v>72</v>
      </c>
      <c r="B1" s="3" t="s">
        <v>73</v>
      </c>
      <c r="C1" s="4" t="s">
        <v>83</v>
      </c>
      <c r="D1" s="28" t="s">
        <v>80</v>
      </c>
      <c r="E1" s="28" t="s">
        <v>82</v>
      </c>
      <c r="F1" s="28" t="s">
        <v>81</v>
      </c>
      <c r="G1" s="29" t="s">
        <v>84</v>
      </c>
      <c r="H1" s="28" t="s">
        <v>71</v>
      </c>
      <c r="I1" s="28" t="s">
        <v>85</v>
      </c>
      <c r="J1" s="28" t="s">
        <v>86</v>
      </c>
    </row>
    <row r="2" spans="1:10" ht="178.5">
      <c r="A2" s="7">
        <v>1</v>
      </c>
      <c r="B2" s="8" t="s">
        <v>0</v>
      </c>
      <c r="C2" s="9" t="s">
        <v>1</v>
      </c>
      <c r="D2" s="46">
        <v>2000</v>
      </c>
      <c r="E2" s="46">
        <v>0</v>
      </c>
      <c r="F2" s="10">
        <f>D2+E2</f>
        <v>2000</v>
      </c>
      <c r="G2" s="21"/>
      <c r="H2" s="11"/>
      <c r="I2" s="11"/>
      <c r="J2" s="11"/>
    </row>
    <row r="3" spans="1:10" ht="191.25">
      <c r="A3" s="7">
        <v>2</v>
      </c>
      <c r="B3" s="8" t="s">
        <v>2</v>
      </c>
      <c r="C3" s="9" t="s">
        <v>1</v>
      </c>
      <c r="D3" s="46">
        <v>40000</v>
      </c>
      <c r="E3" s="46">
        <v>5000</v>
      </c>
      <c r="F3" s="10">
        <f t="shared" ref="F3:F47" si="0">D3+E3</f>
        <v>45000</v>
      </c>
      <c r="G3" s="21"/>
      <c r="H3" s="11"/>
      <c r="I3" s="11"/>
      <c r="J3" s="11"/>
    </row>
    <row r="4" spans="1:10" ht="16.5" customHeight="1">
      <c r="A4" s="7">
        <v>3</v>
      </c>
      <c r="B4" s="8" t="s">
        <v>3</v>
      </c>
      <c r="C4" s="9" t="s">
        <v>1</v>
      </c>
      <c r="D4" s="46">
        <v>100</v>
      </c>
      <c r="E4" s="46">
        <v>60</v>
      </c>
      <c r="F4" s="10">
        <f t="shared" si="0"/>
        <v>160</v>
      </c>
      <c r="G4" s="21"/>
      <c r="H4" s="11"/>
      <c r="I4" s="11"/>
      <c r="J4" s="11"/>
    </row>
    <row r="5" spans="1:10" ht="16.5" customHeight="1">
      <c r="A5" s="7">
        <v>4</v>
      </c>
      <c r="B5" s="8" t="s">
        <v>4</v>
      </c>
      <c r="C5" s="9" t="s">
        <v>1</v>
      </c>
      <c r="D5" s="46">
        <v>3500</v>
      </c>
      <c r="E5" s="46">
        <v>2000</v>
      </c>
      <c r="F5" s="10">
        <f t="shared" si="0"/>
        <v>5500</v>
      </c>
      <c r="G5" s="21"/>
      <c r="H5" s="11"/>
      <c r="I5" s="11"/>
      <c r="J5" s="11"/>
    </row>
    <row r="6" spans="1:10" ht="16.5" customHeight="1">
      <c r="A6" s="7">
        <v>5</v>
      </c>
      <c r="B6" s="8" t="s">
        <v>5</v>
      </c>
      <c r="C6" s="9" t="s">
        <v>1</v>
      </c>
      <c r="D6" s="46">
        <v>500</v>
      </c>
      <c r="E6" s="46">
        <v>100</v>
      </c>
      <c r="F6" s="10">
        <f t="shared" si="0"/>
        <v>600</v>
      </c>
      <c r="G6" s="21"/>
      <c r="H6" s="11"/>
      <c r="I6" s="11"/>
      <c r="J6" s="11"/>
    </row>
    <row r="7" spans="1:10" ht="66.75" customHeight="1">
      <c r="A7" s="7">
        <v>6</v>
      </c>
      <c r="B7" s="8" t="s">
        <v>6</v>
      </c>
      <c r="C7" s="9" t="s">
        <v>1</v>
      </c>
      <c r="D7" s="46">
        <v>500</v>
      </c>
      <c r="E7" s="46">
        <v>100</v>
      </c>
      <c r="F7" s="10">
        <f t="shared" si="0"/>
        <v>600</v>
      </c>
      <c r="G7" s="21"/>
      <c r="H7" s="11"/>
      <c r="I7" s="11"/>
      <c r="J7" s="11"/>
    </row>
    <row r="8" spans="1:10" ht="16.5" customHeight="1">
      <c r="A8" s="7">
        <v>7</v>
      </c>
      <c r="B8" s="8" t="s">
        <v>7</v>
      </c>
      <c r="C8" s="9" t="s">
        <v>1</v>
      </c>
      <c r="D8" s="46">
        <v>3500</v>
      </c>
      <c r="E8" s="46">
        <v>300</v>
      </c>
      <c r="F8" s="10">
        <f t="shared" si="0"/>
        <v>3800</v>
      </c>
      <c r="G8" s="21"/>
      <c r="H8" s="11"/>
      <c r="I8" s="11"/>
      <c r="J8" s="11"/>
    </row>
    <row r="9" spans="1:10" ht="16.5" customHeight="1">
      <c r="A9" s="7">
        <v>8</v>
      </c>
      <c r="B9" s="8" t="s">
        <v>8</v>
      </c>
      <c r="C9" s="9" t="s">
        <v>1</v>
      </c>
      <c r="D9" s="46">
        <v>8000</v>
      </c>
      <c r="E9" s="46">
        <v>800</v>
      </c>
      <c r="F9" s="10">
        <f t="shared" si="0"/>
        <v>8800</v>
      </c>
      <c r="G9" s="21"/>
      <c r="H9" s="11"/>
      <c r="I9" s="11"/>
      <c r="J9" s="11"/>
    </row>
    <row r="10" spans="1:10" ht="16.5" customHeight="1">
      <c r="A10" s="7">
        <v>9</v>
      </c>
      <c r="B10" s="8" t="s">
        <v>78</v>
      </c>
      <c r="C10" s="9" t="s">
        <v>1</v>
      </c>
      <c r="D10" s="46">
        <v>8000</v>
      </c>
      <c r="E10" s="46">
        <v>800</v>
      </c>
      <c r="F10" s="10">
        <f t="shared" si="0"/>
        <v>8800</v>
      </c>
      <c r="G10" s="21"/>
      <c r="H10" s="11"/>
      <c r="I10" s="11"/>
      <c r="J10" s="11"/>
    </row>
    <row r="11" spans="1:10" ht="16.5" customHeight="1">
      <c r="A11" s="7">
        <v>10</v>
      </c>
      <c r="B11" s="8" t="s">
        <v>79</v>
      </c>
      <c r="C11" s="9" t="s">
        <v>1</v>
      </c>
      <c r="D11" s="46">
        <v>3500</v>
      </c>
      <c r="E11" s="46">
        <v>2000</v>
      </c>
      <c r="F11" s="10">
        <f t="shared" si="0"/>
        <v>5500</v>
      </c>
      <c r="G11" s="21"/>
      <c r="H11" s="11"/>
      <c r="I11" s="11"/>
      <c r="J11" s="11"/>
    </row>
    <row r="12" spans="1:10" ht="16.5" customHeight="1">
      <c r="A12" s="7">
        <v>11</v>
      </c>
      <c r="B12" s="8" t="s">
        <v>9</v>
      </c>
      <c r="C12" s="9" t="s">
        <v>1</v>
      </c>
      <c r="D12" s="46">
        <v>100</v>
      </c>
      <c r="E12" s="46">
        <v>80</v>
      </c>
      <c r="F12" s="10">
        <f t="shared" si="0"/>
        <v>180</v>
      </c>
      <c r="G12" s="21"/>
      <c r="H12" s="11"/>
      <c r="I12" s="11"/>
      <c r="J12" s="11"/>
    </row>
    <row r="13" spans="1:10" ht="16.5" customHeight="1">
      <c r="A13" s="7">
        <v>12</v>
      </c>
      <c r="B13" s="8" t="s">
        <v>10</v>
      </c>
      <c r="C13" s="9" t="s">
        <v>1</v>
      </c>
      <c r="D13" s="46">
        <v>2</v>
      </c>
      <c r="E13" s="46">
        <v>0</v>
      </c>
      <c r="F13" s="10">
        <f t="shared" si="0"/>
        <v>2</v>
      </c>
      <c r="G13" s="21"/>
      <c r="H13" s="11"/>
      <c r="I13" s="11"/>
      <c r="J13" s="11"/>
    </row>
    <row r="14" spans="1:10" ht="120" customHeight="1">
      <c r="A14" s="7">
        <v>13</v>
      </c>
      <c r="B14" s="8" t="s">
        <v>11</v>
      </c>
      <c r="C14" s="9" t="s">
        <v>1</v>
      </c>
      <c r="D14" s="46">
        <v>34000</v>
      </c>
      <c r="E14" s="46">
        <v>12000</v>
      </c>
      <c r="F14" s="10">
        <f t="shared" si="0"/>
        <v>46000</v>
      </c>
      <c r="G14" s="21"/>
      <c r="H14" s="11"/>
      <c r="I14" s="11"/>
      <c r="J14" s="11"/>
    </row>
    <row r="15" spans="1:10" ht="17.25" customHeight="1">
      <c r="A15" s="7">
        <v>14</v>
      </c>
      <c r="B15" s="13" t="s">
        <v>76</v>
      </c>
      <c r="C15" s="14" t="s">
        <v>1</v>
      </c>
      <c r="D15" s="15">
        <v>2000</v>
      </c>
      <c r="E15" s="15">
        <v>0</v>
      </c>
      <c r="F15" s="10">
        <f t="shared" si="0"/>
        <v>2000</v>
      </c>
      <c r="G15" s="21"/>
      <c r="H15" s="11"/>
      <c r="I15" s="11"/>
      <c r="J15" s="11"/>
    </row>
    <row r="16" spans="1:10" ht="17.25" customHeight="1">
      <c r="A16" s="7">
        <v>15</v>
      </c>
      <c r="B16" s="8" t="s">
        <v>12</v>
      </c>
      <c r="C16" s="9" t="s">
        <v>13</v>
      </c>
      <c r="D16" s="46">
        <v>5</v>
      </c>
      <c r="E16" s="46">
        <v>0</v>
      </c>
      <c r="F16" s="10">
        <f t="shared" si="0"/>
        <v>5</v>
      </c>
      <c r="G16" s="21"/>
      <c r="H16" s="11"/>
      <c r="I16" s="11"/>
      <c r="J16" s="11"/>
    </row>
    <row r="17" spans="1:10" ht="17.25" customHeight="1">
      <c r="A17" s="7">
        <v>16</v>
      </c>
      <c r="B17" s="8" t="s">
        <v>14</v>
      </c>
      <c r="C17" s="9" t="s">
        <v>15</v>
      </c>
      <c r="D17" s="46">
        <v>3</v>
      </c>
      <c r="E17" s="46">
        <v>0</v>
      </c>
      <c r="F17" s="10">
        <f t="shared" si="0"/>
        <v>3</v>
      </c>
      <c r="G17" s="21"/>
      <c r="H17" s="11"/>
      <c r="I17" s="11"/>
      <c r="J17" s="11"/>
    </row>
    <row r="18" spans="1:10" ht="17.25" customHeight="1">
      <c r="A18" s="7">
        <v>17</v>
      </c>
      <c r="B18" s="8" t="s">
        <v>16</v>
      </c>
      <c r="C18" s="9" t="s">
        <v>15</v>
      </c>
      <c r="D18" s="46">
        <v>3</v>
      </c>
      <c r="E18" s="46">
        <v>0</v>
      </c>
      <c r="F18" s="10">
        <f t="shared" si="0"/>
        <v>3</v>
      </c>
      <c r="G18" s="21"/>
      <c r="H18" s="11"/>
      <c r="I18" s="11"/>
      <c r="J18" s="11"/>
    </row>
    <row r="19" spans="1:10" ht="17.25" customHeight="1">
      <c r="A19" s="7">
        <v>18</v>
      </c>
      <c r="B19" s="8" t="s">
        <v>77</v>
      </c>
      <c r="C19" s="9" t="s">
        <v>15</v>
      </c>
      <c r="D19" s="46">
        <v>3</v>
      </c>
      <c r="E19" s="46">
        <v>0</v>
      </c>
      <c r="F19" s="10">
        <f t="shared" si="0"/>
        <v>3</v>
      </c>
      <c r="G19" s="21"/>
      <c r="H19" s="11"/>
      <c r="I19" s="11"/>
      <c r="J19" s="11"/>
    </row>
    <row r="20" spans="1:10" ht="17.25" customHeight="1">
      <c r="A20" s="7">
        <v>19</v>
      </c>
      <c r="B20" s="8" t="s">
        <v>17</v>
      </c>
      <c r="C20" s="9" t="s">
        <v>18</v>
      </c>
      <c r="D20" s="46">
        <v>100</v>
      </c>
      <c r="E20" s="46">
        <v>15</v>
      </c>
      <c r="F20" s="10">
        <f t="shared" si="0"/>
        <v>115</v>
      </c>
      <c r="G20" s="21"/>
      <c r="H20" s="11"/>
      <c r="I20" s="11"/>
      <c r="J20" s="11"/>
    </row>
    <row r="21" spans="1:10" ht="17.25" customHeight="1">
      <c r="A21" s="7">
        <v>20</v>
      </c>
      <c r="B21" s="8" t="s">
        <v>19</v>
      </c>
      <c r="C21" s="9" t="s">
        <v>18</v>
      </c>
      <c r="D21" s="46">
        <v>100</v>
      </c>
      <c r="E21" s="46">
        <v>0</v>
      </c>
      <c r="F21" s="10">
        <f t="shared" si="0"/>
        <v>100</v>
      </c>
      <c r="G21" s="21"/>
      <c r="H21" s="11"/>
      <c r="I21" s="11"/>
      <c r="J21" s="11"/>
    </row>
    <row r="22" spans="1:10" ht="28.5" customHeight="1">
      <c r="A22" s="7">
        <v>21</v>
      </c>
      <c r="B22" s="8" t="s">
        <v>20</v>
      </c>
      <c r="C22" s="9" t="s">
        <v>1</v>
      </c>
      <c r="D22" s="46">
        <v>150</v>
      </c>
      <c r="E22" s="46">
        <v>8</v>
      </c>
      <c r="F22" s="10">
        <f t="shared" si="0"/>
        <v>158</v>
      </c>
      <c r="G22" s="21"/>
      <c r="H22" s="11"/>
      <c r="I22" s="11"/>
      <c r="J22" s="11"/>
    </row>
    <row r="23" spans="1:10" ht="28.5" customHeight="1">
      <c r="A23" s="7">
        <v>22</v>
      </c>
      <c r="B23" s="8" t="s">
        <v>21</v>
      </c>
      <c r="C23" s="9" t="s">
        <v>1</v>
      </c>
      <c r="D23" s="46">
        <v>300</v>
      </c>
      <c r="E23" s="46">
        <v>10</v>
      </c>
      <c r="F23" s="10">
        <f t="shared" si="0"/>
        <v>310</v>
      </c>
      <c r="G23" s="21"/>
      <c r="H23" s="11"/>
      <c r="I23" s="11"/>
      <c r="J23" s="11"/>
    </row>
    <row r="24" spans="1:10" ht="28.5" customHeight="1">
      <c r="A24" s="7">
        <v>23</v>
      </c>
      <c r="B24" s="8" t="s">
        <v>46</v>
      </c>
      <c r="C24" s="9" t="s">
        <v>1</v>
      </c>
      <c r="D24" s="46">
        <v>1500</v>
      </c>
      <c r="E24" s="46">
        <v>70</v>
      </c>
      <c r="F24" s="10">
        <f t="shared" si="0"/>
        <v>1570</v>
      </c>
      <c r="G24" s="21"/>
      <c r="H24" s="11"/>
      <c r="I24" s="11"/>
      <c r="J24" s="11"/>
    </row>
    <row r="25" spans="1:10" ht="28.5" customHeight="1">
      <c r="A25" s="7">
        <v>24</v>
      </c>
      <c r="B25" s="8" t="s">
        <v>22</v>
      </c>
      <c r="C25" s="9" t="s">
        <v>1</v>
      </c>
      <c r="D25" s="46">
        <v>2500</v>
      </c>
      <c r="E25" s="46">
        <v>70</v>
      </c>
      <c r="F25" s="10">
        <f t="shared" si="0"/>
        <v>2570</v>
      </c>
      <c r="G25" s="21"/>
      <c r="H25" s="11"/>
      <c r="I25" s="11"/>
      <c r="J25" s="11"/>
    </row>
    <row r="26" spans="1:10" ht="28.5" customHeight="1">
      <c r="A26" s="7">
        <v>25</v>
      </c>
      <c r="B26" s="8" t="s">
        <v>23</v>
      </c>
      <c r="C26" s="9" t="s">
        <v>1</v>
      </c>
      <c r="D26" s="46">
        <v>2000</v>
      </c>
      <c r="E26" s="46">
        <v>50</v>
      </c>
      <c r="F26" s="10">
        <f t="shared" si="0"/>
        <v>2050</v>
      </c>
      <c r="G26" s="21"/>
      <c r="H26" s="11"/>
      <c r="I26" s="11"/>
      <c r="J26" s="11"/>
    </row>
    <row r="27" spans="1:10" ht="28.5" customHeight="1">
      <c r="A27" s="7">
        <v>26</v>
      </c>
      <c r="B27" s="8" t="s">
        <v>24</v>
      </c>
      <c r="C27" s="9" t="s">
        <v>1</v>
      </c>
      <c r="D27" s="46">
        <v>2000</v>
      </c>
      <c r="E27" s="46">
        <v>50</v>
      </c>
      <c r="F27" s="10">
        <f t="shared" si="0"/>
        <v>2050</v>
      </c>
      <c r="G27" s="21"/>
      <c r="H27" s="11"/>
      <c r="I27" s="11"/>
      <c r="J27" s="11"/>
    </row>
    <row r="28" spans="1:10" ht="16.5" customHeight="1">
      <c r="A28" s="7">
        <v>27</v>
      </c>
      <c r="B28" s="8" t="s">
        <v>25</v>
      </c>
      <c r="C28" s="9" t="s">
        <v>1</v>
      </c>
      <c r="D28" s="46">
        <v>1</v>
      </c>
      <c r="E28" s="46">
        <v>0</v>
      </c>
      <c r="F28" s="10">
        <f t="shared" si="0"/>
        <v>1</v>
      </c>
      <c r="G28" s="21"/>
      <c r="H28" s="11"/>
      <c r="I28" s="11"/>
      <c r="J28" s="11"/>
    </row>
    <row r="29" spans="1:10" ht="16.5" customHeight="1">
      <c r="A29" s="7">
        <v>28</v>
      </c>
      <c r="B29" s="8" t="s">
        <v>26</v>
      </c>
      <c r="C29" s="9" t="s">
        <v>27</v>
      </c>
      <c r="D29" s="46">
        <v>15000</v>
      </c>
      <c r="E29" s="46">
        <v>0</v>
      </c>
      <c r="F29" s="10">
        <f t="shared" si="0"/>
        <v>15000</v>
      </c>
      <c r="G29" s="21"/>
      <c r="H29" s="11"/>
      <c r="I29" s="11"/>
      <c r="J29" s="11"/>
    </row>
    <row r="30" spans="1:10" ht="16.5" customHeight="1">
      <c r="A30" s="7">
        <v>29</v>
      </c>
      <c r="B30" s="8" t="s">
        <v>28</v>
      </c>
      <c r="C30" s="9" t="s">
        <v>27</v>
      </c>
      <c r="D30" s="46">
        <v>800</v>
      </c>
      <c r="E30" s="46">
        <v>0</v>
      </c>
      <c r="F30" s="10">
        <f t="shared" si="0"/>
        <v>800</v>
      </c>
      <c r="G30" s="21"/>
      <c r="H30" s="11"/>
      <c r="I30" s="11"/>
      <c r="J30" s="11"/>
    </row>
    <row r="31" spans="1:10" ht="16.5" customHeight="1">
      <c r="A31" s="7">
        <v>30</v>
      </c>
      <c r="B31" s="8" t="s">
        <v>30</v>
      </c>
      <c r="C31" s="9" t="s">
        <v>31</v>
      </c>
      <c r="D31" s="46">
        <v>2</v>
      </c>
      <c r="E31" s="46">
        <v>1</v>
      </c>
      <c r="F31" s="10">
        <f t="shared" si="0"/>
        <v>3</v>
      </c>
      <c r="G31" s="21"/>
      <c r="H31" s="11"/>
      <c r="I31" s="11"/>
      <c r="J31" s="11"/>
    </row>
    <row r="32" spans="1:10" ht="29.25" customHeight="1">
      <c r="A32" s="7">
        <v>31</v>
      </c>
      <c r="B32" s="8" t="s">
        <v>32</v>
      </c>
      <c r="C32" s="9" t="s">
        <v>1</v>
      </c>
      <c r="D32" s="46">
        <v>400</v>
      </c>
      <c r="E32" s="46">
        <v>70</v>
      </c>
      <c r="F32" s="10">
        <f t="shared" si="0"/>
        <v>470</v>
      </c>
      <c r="G32" s="21"/>
      <c r="H32" s="11"/>
      <c r="I32" s="11"/>
      <c r="J32" s="11"/>
    </row>
    <row r="33" spans="1:10" ht="15" customHeight="1">
      <c r="A33" s="7">
        <v>32</v>
      </c>
      <c r="B33" s="8" t="s">
        <v>33</v>
      </c>
      <c r="C33" s="9" t="s">
        <v>1</v>
      </c>
      <c r="D33" s="46">
        <v>12</v>
      </c>
      <c r="E33" s="46">
        <v>0</v>
      </c>
      <c r="F33" s="10">
        <f t="shared" si="0"/>
        <v>12</v>
      </c>
      <c r="G33" s="21"/>
      <c r="H33" s="11"/>
      <c r="I33" s="11"/>
      <c r="J33" s="11"/>
    </row>
    <row r="34" spans="1:10" ht="15" customHeight="1">
      <c r="A34" s="7">
        <v>33</v>
      </c>
      <c r="B34" s="8" t="s">
        <v>34</v>
      </c>
      <c r="C34" s="9" t="s">
        <v>1</v>
      </c>
      <c r="D34" s="46">
        <v>5</v>
      </c>
      <c r="E34" s="46">
        <v>3</v>
      </c>
      <c r="F34" s="10">
        <f t="shared" si="0"/>
        <v>8</v>
      </c>
      <c r="G34" s="21"/>
      <c r="H34" s="11"/>
      <c r="I34" s="11"/>
      <c r="J34" s="11"/>
    </row>
    <row r="35" spans="1:10" ht="15" customHeight="1">
      <c r="A35" s="7">
        <v>34</v>
      </c>
      <c r="B35" s="8" t="s">
        <v>35</v>
      </c>
      <c r="C35" s="9" t="s">
        <v>1</v>
      </c>
      <c r="D35" s="46">
        <v>30</v>
      </c>
      <c r="E35" s="46">
        <v>0</v>
      </c>
      <c r="F35" s="10">
        <f t="shared" si="0"/>
        <v>30</v>
      </c>
      <c r="G35" s="21"/>
      <c r="H35" s="11"/>
      <c r="I35" s="11"/>
      <c r="J35" s="11"/>
    </row>
    <row r="36" spans="1:10" ht="15" customHeight="1">
      <c r="A36" s="7">
        <v>35</v>
      </c>
      <c r="B36" s="8" t="s">
        <v>29</v>
      </c>
      <c r="C36" s="9" t="s">
        <v>1</v>
      </c>
      <c r="D36" s="46">
        <v>800</v>
      </c>
      <c r="E36" s="46">
        <v>0</v>
      </c>
      <c r="F36" s="10">
        <f t="shared" si="0"/>
        <v>800</v>
      </c>
      <c r="G36" s="21"/>
      <c r="H36" s="11"/>
      <c r="I36" s="11"/>
      <c r="J36" s="11"/>
    </row>
    <row r="37" spans="1:10" ht="15" customHeight="1">
      <c r="A37" s="7">
        <v>36</v>
      </c>
      <c r="B37" s="8" t="s">
        <v>44</v>
      </c>
      <c r="C37" s="9" t="s">
        <v>31</v>
      </c>
      <c r="D37" s="46">
        <v>5</v>
      </c>
      <c r="E37" s="46">
        <v>0</v>
      </c>
      <c r="F37" s="10">
        <f t="shared" si="0"/>
        <v>5</v>
      </c>
      <c r="G37" s="21"/>
      <c r="H37" s="11"/>
      <c r="I37" s="11"/>
      <c r="J37" s="11"/>
    </row>
    <row r="38" spans="1:10" ht="15" customHeight="1">
      <c r="A38" s="7">
        <v>37</v>
      </c>
      <c r="B38" s="8" t="s">
        <v>36</v>
      </c>
      <c r="C38" s="9" t="s">
        <v>1</v>
      </c>
      <c r="D38" s="46">
        <v>800</v>
      </c>
      <c r="E38" s="46">
        <v>0</v>
      </c>
      <c r="F38" s="10">
        <f t="shared" si="0"/>
        <v>800</v>
      </c>
      <c r="G38" s="21"/>
      <c r="H38" s="11"/>
      <c r="I38" s="11"/>
      <c r="J38" s="11"/>
    </row>
    <row r="39" spans="1:10" ht="15" customHeight="1">
      <c r="A39" s="7">
        <v>38</v>
      </c>
      <c r="B39" s="8" t="s">
        <v>37</v>
      </c>
      <c r="C39" s="9" t="s">
        <v>38</v>
      </c>
      <c r="D39" s="46">
        <v>3</v>
      </c>
      <c r="E39" s="46">
        <v>0</v>
      </c>
      <c r="F39" s="10">
        <f t="shared" si="0"/>
        <v>3</v>
      </c>
      <c r="G39" s="21"/>
      <c r="H39" s="11"/>
      <c r="I39" s="11"/>
      <c r="J39" s="11"/>
    </row>
    <row r="40" spans="1:10" ht="15" customHeight="1">
      <c r="A40" s="7">
        <v>39</v>
      </c>
      <c r="B40" s="8" t="s">
        <v>39</v>
      </c>
      <c r="C40" s="9" t="s">
        <v>1</v>
      </c>
      <c r="D40" s="46">
        <v>2</v>
      </c>
      <c r="E40" s="46">
        <v>0</v>
      </c>
      <c r="F40" s="10">
        <f t="shared" si="0"/>
        <v>2</v>
      </c>
      <c r="G40" s="21"/>
      <c r="H40" s="11"/>
      <c r="I40" s="11"/>
      <c r="J40" s="11"/>
    </row>
    <row r="41" spans="1:10" ht="15" customHeight="1">
      <c r="A41" s="7">
        <v>40</v>
      </c>
      <c r="B41" s="8" t="s">
        <v>40</v>
      </c>
      <c r="C41" s="9" t="s">
        <v>1</v>
      </c>
      <c r="D41" s="46">
        <v>2</v>
      </c>
      <c r="E41" s="46">
        <v>0</v>
      </c>
      <c r="F41" s="10">
        <f t="shared" si="0"/>
        <v>2</v>
      </c>
      <c r="G41" s="21"/>
      <c r="H41" s="11"/>
      <c r="I41" s="11"/>
      <c r="J41" s="11"/>
    </row>
    <row r="42" spans="1:10" ht="15" customHeight="1">
      <c r="A42" s="7">
        <v>41</v>
      </c>
      <c r="B42" s="8" t="s">
        <v>41</v>
      </c>
      <c r="C42" s="9" t="s">
        <v>1</v>
      </c>
      <c r="D42" s="46">
        <v>800</v>
      </c>
      <c r="E42" s="46">
        <v>0</v>
      </c>
      <c r="F42" s="10">
        <f t="shared" si="0"/>
        <v>800</v>
      </c>
      <c r="G42" s="21"/>
      <c r="H42" s="11"/>
      <c r="I42" s="11"/>
      <c r="J42" s="11"/>
    </row>
    <row r="43" spans="1:10" ht="15" customHeight="1">
      <c r="A43" s="7">
        <v>42</v>
      </c>
      <c r="B43" s="8" t="s">
        <v>42</v>
      </c>
      <c r="C43" s="9" t="s">
        <v>1</v>
      </c>
      <c r="D43" s="46">
        <v>2</v>
      </c>
      <c r="E43" s="46">
        <v>0</v>
      </c>
      <c r="F43" s="10">
        <f t="shared" si="0"/>
        <v>2</v>
      </c>
      <c r="G43" s="21"/>
      <c r="H43" s="11"/>
      <c r="I43" s="11"/>
      <c r="J43" s="11"/>
    </row>
    <row r="44" spans="1:10" ht="15" customHeight="1">
      <c r="A44" s="7">
        <v>43</v>
      </c>
      <c r="B44" s="8" t="s">
        <v>43</v>
      </c>
      <c r="C44" s="9" t="s">
        <v>1</v>
      </c>
      <c r="D44" s="46">
        <v>500</v>
      </c>
      <c r="E44" s="46">
        <v>0</v>
      </c>
      <c r="F44" s="10">
        <f t="shared" si="0"/>
        <v>500</v>
      </c>
      <c r="G44" s="21"/>
      <c r="H44" s="11"/>
      <c r="I44" s="11"/>
      <c r="J44" s="11"/>
    </row>
    <row r="45" spans="1:10" ht="15" customHeight="1">
      <c r="A45" s="7">
        <v>44</v>
      </c>
      <c r="B45" s="8" t="s">
        <v>47</v>
      </c>
      <c r="C45" s="9" t="s">
        <v>1</v>
      </c>
      <c r="D45" s="46">
        <v>80</v>
      </c>
      <c r="E45" s="46">
        <v>0</v>
      </c>
      <c r="F45" s="10">
        <f t="shared" si="0"/>
        <v>80</v>
      </c>
      <c r="G45" s="21"/>
      <c r="H45" s="11"/>
      <c r="I45" s="11"/>
      <c r="J45" s="11"/>
    </row>
    <row r="46" spans="1:10" ht="28.5" customHeight="1">
      <c r="A46" s="7">
        <v>45</v>
      </c>
      <c r="B46" s="8" t="s">
        <v>45</v>
      </c>
      <c r="C46" s="9" t="s">
        <v>1</v>
      </c>
      <c r="D46" s="46">
        <v>10</v>
      </c>
      <c r="E46" s="46">
        <v>0</v>
      </c>
      <c r="F46" s="10">
        <f t="shared" si="0"/>
        <v>10</v>
      </c>
      <c r="G46" s="21"/>
      <c r="H46" s="11"/>
      <c r="I46" s="11"/>
      <c r="J46" s="11"/>
    </row>
    <row r="47" spans="1:10" ht="15.75" customHeight="1">
      <c r="A47" s="7">
        <v>46</v>
      </c>
      <c r="B47" s="13" t="s">
        <v>74</v>
      </c>
      <c r="C47" s="14" t="s">
        <v>75</v>
      </c>
      <c r="D47" s="15">
        <v>1</v>
      </c>
      <c r="E47" s="15">
        <v>0</v>
      </c>
      <c r="F47" s="10">
        <f t="shared" si="0"/>
        <v>1</v>
      </c>
      <c r="G47" s="21"/>
      <c r="H47" s="11"/>
      <c r="I47" s="11"/>
      <c r="J47" s="11"/>
    </row>
    <row r="48" spans="1:10" ht="15" customHeight="1">
      <c r="A48" s="43" t="s">
        <v>87</v>
      </c>
      <c r="B48" s="44"/>
      <c r="C48" s="44"/>
      <c r="D48" s="44"/>
      <c r="E48" s="44"/>
      <c r="F48" s="44"/>
      <c r="G48" s="45"/>
      <c r="H48" s="11"/>
      <c r="I48" s="11"/>
      <c r="J48" s="11"/>
    </row>
    <row r="52" spans="3:6">
      <c r="C52" s="12"/>
      <c r="D52" s="12"/>
      <c r="E52" s="12"/>
      <c r="F52" s="12"/>
    </row>
  </sheetData>
  <mergeCells count="1">
    <mergeCell ref="A48:G48"/>
  </mergeCells>
  <pageMargins left="0.2" right="0.2" top="0.25" bottom="0.2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J9"/>
  <sheetViews>
    <sheetView workbookViewId="0">
      <selection activeCell="H1" sqref="H1:J1"/>
    </sheetView>
  </sheetViews>
  <sheetFormatPr defaultRowHeight="15"/>
  <cols>
    <col min="1" max="1" width="3.28515625" bestFit="1" customWidth="1"/>
    <col min="2" max="2" width="38.85546875" customWidth="1"/>
    <col min="5" max="5" width="9.140625" style="20"/>
    <col min="6" max="6" width="8.5703125" style="20" customWidth="1"/>
    <col min="7" max="7" width="12.28515625" customWidth="1"/>
    <col min="8" max="10" width="12" customWidth="1"/>
  </cols>
  <sheetData>
    <row r="1" spans="1:10" s="6" customFormat="1" ht="45">
      <c r="A1" s="22" t="s">
        <v>72</v>
      </c>
      <c r="B1" s="3" t="s">
        <v>73</v>
      </c>
      <c r="C1" s="3" t="s">
        <v>68</v>
      </c>
      <c r="D1" s="3" t="s">
        <v>69</v>
      </c>
      <c r="E1" s="28" t="s">
        <v>82</v>
      </c>
      <c r="F1" s="28" t="s">
        <v>81</v>
      </c>
      <c r="G1" s="23" t="s">
        <v>70</v>
      </c>
      <c r="H1" s="28" t="s">
        <v>71</v>
      </c>
      <c r="I1" s="28" t="s">
        <v>85</v>
      </c>
      <c r="J1" s="28" t="s">
        <v>86</v>
      </c>
    </row>
    <row r="2" spans="1:10" ht="24" customHeight="1">
      <c r="A2" s="24">
        <v>1</v>
      </c>
      <c r="B2" s="1" t="s">
        <v>48</v>
      </c>
      <c r="C2" s="1" t="s">
        <v>1</v>
      </c>
      <c r="D2" s="25">
        <v>5</v>
      </c>
      <c r="E2" s="10">
        <v>3</v>
      </c>
      <c r="F2" s="10">
        <f>D2+E2</f>
        <v>8</v>
      </c>
      <c r="G2" s="26"/>
      <c r="H2" s="27"/>
      <c r="I2" s="27"/>
      <c r="J2" s="27"/>
    </row>
    <row r="3" spans="1:10" ht="24" customHeight="1">
      <c r="A3" s="24">
        <v>2</v>
      </c>
      <c r="B3" s="1" t="s">
        <v>49</v>
      </c>
      <c r="C3" s="1" t="s">
        <v>1</v>
      </c>
      <c r="D3" s="25">
        <v>20</v>
      </c>
      <c r="E3" s="10">
        <v>0</v>
      </c>
      <c r="F3" s="10">
        <f t="shared" ref="F3:F8" si="0">D3+E3</f>
        <v>20</v>
      </c>
      <c r="G3" s="26"/>
      <c r="H3" s="27"/>
      <c r="I3" s="27"/>
      <c r="J3" s="27"/>
    </row>
    <row r="4" spans="1:10" ht="24" customHeight="1">
      <c r="A4" s="24">
        <v>3</v>
      </c>
      <c r="B4" s="1" t="s">
        <v>50</v>
      </c>
      <c r="C4" s="1" t="s">
        <v>1</v>
      </c>
      <c r="D4" s="25">
        <v>20</v>
      </c>
      <c r="E4" s="10">
        <v>0</v>
      </c>
      <c r="F4" s="10">
        <f t="shared" si="0"/>
        <v>20</v>
      </c>
      <c r="G4" s="26"/>
      <c r="H4" s="27"/>
      <c r="I4" s="27"/>
      <c r="J4" s="27"/>
    </row>
    <row r="5" spans="1:10" ht="24" customHeight="1">
      <c r="A5" s="24">
        <v>4</v>
      </c>
      <c r="B5" s="1" t="s">
        <v>51</v>
      </c>
      <c r="C5" s="1" t="s">
        <v>1</v>
      </c>
      <c r="D5" s="25">
        <v>8</v>
      </c>
      <c r="E5" s="10">
        <v>0</v>
      </c>
      <c r="F5" s="10">
        <f t="shared" si="0"/>
        <v>8</v>
      </c>
      <c r="G5" s="26"/>
      <c r="H5" s="27"/>
      <c r="I5" s="27"/>
      <c r="J5" s="27"/>
    </row>
    <row r="6" spans="1:10" ht="24" customHeight="1">
      <c r="A6" s="24">
        <v>5</v>
      </c>
      <c r="B6" s="1" t="s">
        <v>52</v>
      </c>
      <c r="C6" s="1" t="s">
        <v>1</v>
      </c>
      <c r="D6" s="25">
        <v>20</v>
      </c>
      <c r="E6" s="10">
        <v>0</v>
      </c>
      <c r="F6" s="10">
        <f t="shared" si="0"/>
        <v>20</v>
      </c>
      <c r="G6" s="26"/>
      <c r="H6" s="27"/>
      <c r="I6" s="27"/>
      <c r="J6" s="27"/>
    </row>
    <row r="7" spans="1:10" ht="24" customHeight="1">
      <c r="A7" s="24">
        <v>6</v>
      </c>
      <c r="B7" s="1" t="s">
        <v>53</v>
      </c>
      <c r="C7" s="1" t="s">
        <v>1</v>
      </c>
      <c r="D7" s="25">
        <v>30</v>
      </c>
      <c r="E7" s="10">
        <v>0</v>
      </c>
      <c r="F7" s="10">
        <f t="shared" si="0"/>
        <v>30</v>
      </c>
      <c r="G7" s="26"/>
      <c r="H7" s="27"/>
      <c r="I7" s="27"/>
      <c r="J7" s="27"/>
    </row>
    <row r="8" spans="1:10" ht="24" customHeight="1">
      <c r="A8" s="24">
        <v>7</v>
      </c>
      <c r="B8" s="1" t="s">
        <v>54</v>
      </c>
      <c r="C8" s="1" t="s">
        <v>1</v>
      </c>
      <c r="D8" s="25">
        <v>10</v>
      </c>
      <c r="E8" s="10">
        <v>0</v>
      </c>
      <c r="F8" s="10">
        <f t="shared" si="0"/>
        <v>10</v>
      </c>
      <c r="G8" s="26"/>
      <c r="H8" s="27"/>
      <c r="I8" s="27"/>
      <c r="J8" s="27"/>
    </row>
    <row r="9" spans="1:10" ht="24" customHeight="1">
      <c r="A9" s="47" t="s">
        <v>87</v>
      </c>
      <c r="B9" s="48"/>
      <c r="C9" s="48"/>
      <c r="D9" s="48"/>
      <c r="E9" s="48"/>
      <c r="F9" s="48"/>
      <c r="G9" s="49"/>
      <c r="H9" s="27"/>
      <c r="I9" s="27"/>
      <c r="J9" s="27"/>
    </row>
  </sheetData>
  <mergeCells count="1">
    <mergeCell ref="A9:G9"/>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dimension ref="A1:J9"/>
  <sheetViews>
    <sheetView workbookViewId="0">
      <selection activeCell="C1" sqref="C1:J1"/>
    </sheetView>
  </sheetViews>
  <sheetFormatPr defaultRowHeight="15"/>
  <cols>
    <col min="2" max="2" width="43.5703125" customWidth="1"/>
    <col min="3" max="3" width="7.85546875" customWidth="1"/>
    <col min="4" max="4" width="8" customWidth="1"/>
    <col min="5" max="5" width="9.140625" style="20"/>
    <col min="6" max="6" width="8.5703125" style="20" customWidth="1"/>
    <col min="8" max="10" width="11.28515625" customWidth="1"/>
  </cols>
  <sheetData>
    <row r="1" spans="1:10" ht="45">
      <c r="A1" s="2" t="s">
        <v>72</v>
      </c>
      <c r="B1" s="3" t="s">
        <v>73</v>
      </c>
      <c r="C1" s="4" t="s">
        <v>83</v>
      </c>
      <c r="D1" s="4" t="s">
        <v>69</v>
      </c>
      <c r="E1" s="28" t="s">
        <v>82</v>
      </c>
      <c r="F1" s="28" t="s">
        <v>81</v>
      </c>
      <c r="G1" s="5" t="s">
        <v>70</v>
      </c>
      <c r="H1" s="28" t="s">
        <v>71</v>
      </c>
      <c r="I1" s="28" t="s">
        <v>85</v>
      </c>
      <c r="J1" s="28" t="s">
        <v>86</v>
      </c>
    </row>
    <row r="2" spans="1:10" ht="28.5">
      <c r="A2" s="32">
        <v>1</v>
      </c>
      <c r="B2" s="33" t="s">
        <v>55</v>
      </c>
      <c r="C2" s="33" t="s">
        <v>56</v>
      </c>
      <c r="D2" s="33">
        <v>50</v>
      </c>
      <c r="E2" s="10">
        <v>5</v>
      </c>
      <c r="F2" s="10">
        <f>D2+E2</f>
        <v>55</v>
      </c>
      <c r="G2" s="34"/>
      <c r="H2" s="34"/>
      <c r="I2" s="34"/>
      <c r="J2" s="34"/>
    </row>
    <row r="3" spans="1:10" ht="31.5" customHeight="1">
      <c r="A3" s="50" t="s">
        <v>88</v>
      </c>
      <c r="B3" s="51"/>
      <c r="C3" s="51"/>
      <c r="D3" s="51"/>
      <c r="E3" s="51"/>
      <c r="F3" s="51"/>
      <c r="G3" s="52"/>
      <c r="H3" s="34"/>
      <c r="I3" s="34"/>
      <c r="J3" s="34"/>
    </row>
    <row r="4" spans="1:10">
      <c r="C4" s="30"/>
      <c r="D4" s="30"/>
      <c r="E4" s="31"/>
      <c r="F4" s="31"/>
      <c r="G4" s="30"/>
    </row>
    <row r="5" spans="1:10">
      <c r="C5" s="30"/>
      <c r="D5" s="30"/>
      <c r="E5" s="31"/>
      <c r="F5" s="31"/>
      <c r="G5" s="30"/>
    </row>
    <row r="6" spans="1:10">
      <c r="C6" s="30"/>
      <c r="D6" s="30"/>
      <c r="E6" s="31"/>
      <c r="F6" s="31"/>
      <c r="G6" s="30"/>
    </row>
    <row r="7" spans="1:10">
      <c r="C7" s="30"/>
      <c r="D7" s="30"/>
      <c r="E7" s="31"/>
      <c r="F7" s="31"/>
      <c r="G7" s="30"/>
    </row>
    <row r="8" spans="1:10">
      <c r="C8" s="30"/>
      <c r="D8" s="30"/>
      <c r="E8" s="31"/>
      <c r="F8" s="31"/>
      <c r="G8" s="30"/>
    </row>
    <row r="9" spans="1:10">
      <c r="C9" s="30"/>
      <c r="D9" s="30"/>
      <c r="E9" s="31"/>
      <c r="F9" s="31"/>
      <c r="G9" s="30"/>
    </row>
  </sheetData>
  <mergeCells count="1">
    <mergeCell ref="A3:G3"/>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J15"/>
  <sheetViews>
    <sheetView zoomScale="140" zoomScaleNormal="140" workbookViewId="0">
      <selection activeCell="B3" sqref="B3"/>
    </sheetView>
  </sheetViews>
  <sheetFormatPr defaultRowHeight="15"/>
  <cols>
    <col min="1" max="1" width="3.140625" style="39" bestFit="1" customWidth="1"/>
    <col min="2" max="2" width="42.140625" style="38" customWidth="1"/>
    <col min="3" max="3" width="9.140625" style="38"/>
    <col min="4" max="6" width="7.28515625" style="35" customWidth="1"/>
    <col min="7" max="7" width="10.140625" style="35" customWidth="1"/>
    <col min="8" max="8" width="10.42578125" style="35" customWidth="1"/>
    <col min="9" max="9" width="12.5703125" style="39" bestFit="1" customWidth="1"/>
    <col min="10" max="16384" width="9.140625" style="38"/>
  </cols>
  <sheetData>
    <row r="1" spans="1:10" s="55" customFormat="1" ht="45">
      <c r="A1" s="53" t="s">
        <v>72</v>
      </c>
      <c r="B1" s="54" t="s">
        <v>73</v>
      </c>
      <c r="C1" s="28" t="s">
        <v>83</v>
      </c>
      <c r="D1" s="28" t="s">
        <v>69</v>
      </c>
      <c r="E1" s="28" t="s">
        <v>82</v>
      </c>
      <c r="F1" s="28" t="s">
        <v>81</v>
      </c>
      <c r="G1" s="29" t="s">
        <v>70</v>
      </c>
      <c r="H1" s="28" t="s">
        <v>71</v>
      </c>
      <c r="I1" s="28" t="s">
        <v>85</v>
      </c>
      <c r="J1" s="28" t="s">
        <v>86</v>
      </c>
    </row>
    <row r="2" spans="1:10" ht="60">
      <c r="A2" s="36">
        <v>1</v>
      </c>
      <c r="B2" s="40" t="s">
        <v>58</v>
      </c>
      <c r="C2" s="41" t="s">
        <v>57</v>
      </c>
      <c r="D2" s="41">
        <v>5</v>
      </c>
      <c r="E2" s="41">
        <v>2</v>
      </c>
      <c r="F2" s="41">
        <f>D2+E2</f>
        <v>7</v>
      </c>
      <c r="G2" s="42"/>
      <c r="H2" s="42"/>
      <c r="I2" s="42"/>
      <c r="J2" s="42"/>
    </row>
    <row r="3" spans="1:10" ht="60">
      <c r="A3" s="36">
        <v>2</v>
      </c>
      <c r="B3" s="40" t="s">
        <v>59</v>
      </c>
      <c r="C3" s="41" t="s">
        <v>57</v>
      </c>
      <c r="D3" s="41">
        <v>2</v>
      </c>
      <c r="E3" s="41">
        <v>1</v>
      </c>
      <c r="F3" s="41">
        <f t="shared" ref="F3:F11" si="0">D3+E3</f>
        <v>3</v>
      </c>
      <c r="G3" s="42"/>
      <c r="H3" s="42"/>
      <c r="I3" s="42"/>
      <c r="J3" s="42"/>
    </row>
    <row r="4" spans="1:10" ht="30">
      <c r="A4" s="36">
        <v>3</v>
      </c>
      <c r="B4" s="41" t="s">
        <v>60</v>
      </c>
      <c r="C4" s="41" t="s">
        <v>57</v>
      </c>
      <c r="D4" s="41">
        <v>200</v>
      </c>
      <c r="E4" s="41">
        <v>20</v>
      </c>
      <c r="F4" s="41">
        <f t="shared" si="0"/>
        <v>220</v>
      </c>
      <c r="G4" s="42"/>
      <c r="H4" s="42"/>
      <c r="I4" s="42"/>
      <c r="J4" s="42"/>
    </row>
    <row r="5" spans="1:10">
      <c r="A5" s="36">
        <v>4</v>
      </c>
      <c r="B5" s="41" t="s">
        <v>61</v>
      </c>
      <c r="C5" s="41" t="s">
        <v>57</v>
      </c>
      <c r="D5" s="41">
        <v>20</v>
      </c>
      <c r="E5" s="41">
        <v>0</v>
      </c>
      <c r="F5" s="41">
        <f t="shared" si="0"/>
        <v>20</v>
      </c>
      <c r="G5" s="42"/>
      <c r="H5" s="42"/>
      <c r="I5" s="42"/>
      <c r="J5" s="42"/>
    </row>
    <row r="6" spans="1:10">
      <c r="A6" s="36">
        <v>5</v>
      </c>
      <c r="B6" s="41" t="s">
        <v>62</v>
      </c>
      <c r="C6" s="41" t="s">
        <v>57</v>
      </c>
      <c r="D6" s="41">
        <v>100</v>
      </c>
      <c r="E6" s="41">
        <v>5</v>
      </c>
      <c r="F6" s="41">
        <f t="shared" si="0"/>
        <v>105</v>
      </c>
      <c r="G6" s="42"/>
      <c r="H6" s="42"/>
      <c r="I6" s="42"/>
      <c r="J6" s="42"/>
    </row>
    <row r="7" spans="1:10">
      <c r="A7" s="36">
        <v>6</v>
      </c>
      <c r="B7" s="41" t="s">
        <v>63</v>
      </c>
      <c r="C7" s="41" t="s">
        <v>57</v>
      </c>
      <c r="D7" s="41">
        <v>10</v>
      </c>
      <c r="E7" s="41">
        <v>2</v>
      </c>
      <c r="F7" s="41">
        <f t="shared" si="0"/>
        <v>12</v>
      </c>
      <c r="G7" s="42"/>
      <c r="H7" s="42"/>
      <c r="I7" s="42"/>
      <c r="J7" s="42"/>
    </row>
    <row r="8" spans="1:10">
      <c r="A8" s="36">
        <v>7</v>
      </c>
      <c r="B8" s="41" t="s">
        <v>64</v>
      </c>
      <c r="C8" s="41" t="s">
        <v>18</v>
      </c>
      <c r="D8" s="41">
        <v>1</v>
      </c>
      <c r="E8" s="41">
        <v>0</v>
      </c>
      <c r="F8" s="41">
        <f t="shared" si="0"/>
        <v>1</v>
      </c>
      <c r="G8" s="42"/>
      <c r="H8" s="42"/>
      <c r="I8" s="42"/>
      <c r="J8" s="42"/>
    </row>
    <row r="9" spans="1:10">
      <c r="A9" s="36">
        <v>8</v>
      </c>
      <c r="B9" s="41" t="s">
        <v>65</v>
      </c>
      <c r="C9" s="41" t="s">
        <v>18</v>
      </c>
      <c r="D9" s="41">
        <v>0</v>
      </c>
      <c r="E9" s="41">
        <v>2</v>
      </c>
      <c r="F9" s="41">
        <f t="shared" si="0"/>
        <v>2</v>
      </c>
      <c r="G9" s="42"/>
      <c r="H9" s="42"/>
      <c r="I9" s="42"/>
      <c r="J9" s="42"/>
    </row>
    <row r="10" spans="1:10">
      <c r="A10" s="36">
        <v>9</v>
      </c>
      <c r="B10" s="41" t="s">
        <v>66</v>
      </c>
      <c r="C10" s="41" t="s">
        <v>18</v>
      </c>
      <c r="D10" s="41">
        <v>10</v>
      </c>
      <c r="E10" s="41">
        <v>0</v>
      </c>
      <c r="F10" s="41">
        <f t="shared" si="0"/>
        <v>10</v>
      </c>
      <c r="G10" s="42"/>
      <c r="H10" s="42"/>
      <c r="I10" s="42"/>
      <c r="J10" s="42"/>
    </row>
    <row r="11" spans="1:10">
      <c r="A11" s="36">
        <v>10</v>
      </c>
      <c r="B11" s="41" t="s">
        <v>67</v>
      </c>
      <c r="C11" s="41" t="s">
        <v>57</v>
      </c>
      <c r="D11" s="41">
        <v>1</v>
      </c>
      <c r="E11" s="41">
        <v>0</v>
      </c>
      <c r="F11" s="41">
        <f t="shared" si="0"/>
        <v>1</v>
      </c>
      <c r="G11" s="42"/>
      <c r="H11" s="42"/>
      <c r="I11" s="42"/>
      <c r="J11" s="42"/>
    </row>
    <row r="12" spans="1:10">
      <c r="A12" s="50" t="s">
        <v>87</v>
      </c>
      <c r="B12" s="51"/>
      <c r="C12" s="51"/>
      <c r="D12" s="51"/>
      <c r="E12" s="51"/>
      <c r="F12" s="51"/>
      <c r="G12" s="52"/>
      <c r="H12" s="42"/>
      <c r="I12" s="42"/>
      <c r="J12" s="42"/>
    </row>
    <row r="15" spans="1:10">
      <c r="I15" s="37"/>
    </row>
  </sheetData>
  <mergeCells count="1">
    <mergeCell ref="A12:G1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Partija 1</vt:lpstr>
      <vt:lpstr>Partija 2</vt:lpstr>
      <vt:lpstr>Partija 3</vt:lpstr>
      <vt:lpstr>Partija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cp:lastPrinted>2020-02-11T13:43:05Z</cp:lastPrinted>
  <dcterms:created xsi:type="dcterms:W3CDTF">2018-03-13T07:18:29Z</dcterms:created>
  <dcterms:modified xsi:type="dcterms:W3CDTF">2020-02-11T13:47:03Z</dcterms:modified>
</cp:coreProperties>
</file>